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chranc\Desktop\"/>
    </mc:Choice>
  </mc:AlternateContent>
  <xr:revisionPtr revIDLastSave="0" documentId="13_ncr:1_{DA1FA1D7-3168-437A-B6C7-CE424A28AD67}" xr6:coauthVersionLast="47" xr6:coauthVersionMax="47" xr10:uidLastSave="{00000000-0000-0000-0000-000000000000}"/>
  <bookViews>
    <workbookView xWindow="-108" yWindow="-108" windowWidth="23256" windowHeight="12576" xr2:uid="{970BC282-415C-461C-811C-E34E11E50581}"/>
  </bookViews>
  <sheets>
    <sheet name="Minnesota" sheetId="1" r:id="rId1"/>
  </sheets>
  <definedNames>
    <definedName name="_xlnm._FilterDatabase" localSheetId="0" hidden="1">Minnesota!$A$1:$F$1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1048576" i="1"/>
</calcChain>
</file>

<file path=xl/sharedStrings.xml><?xml version="1.0" encoding="utf-8"?>
<sst xmlns="http://schemas.openxmlformats.org/spreadsheetml/2006/main" count="153" uniqueCount="53">
  <si>
    <t>State</t>
  </si>
  <si>
    <t>CoC Number</t>
  </si>
  <si>
    <t>CoC Name</t>
  </si>
  <si>
    <t>Organization Name</t>
  </si>
  <si>
    <t>Project or Award Name</t>
  </si>
  <si>
    <t>Minnesota</t>
  </si>
  <si>
    <t>Institute for Community Alliances</t>
  </si>
  <si>
    <t>Lutheran Social Service of Minnesota</t>
  </si>
  <si>
    <t>The Salvation Army</t>
  </si>
  <si>
    <t>Center City Housing Corp.</t>
  </si>
  <si>
    <t>Minnesota Assistance Council for Veterans</t>
  </si>
  <si>
    <t>American Indian Community Housing Organization</t>
  </si>
  <si>
    <t>Arrowhead Economic Opportunity Agency</t>
  </si>
  <si>
    <t>Human Development Center</t>
  </si>
  <si>
    <t>MN-509</t>
  </si>
  <si>
    <t>Duluth/St. Louis County CoC</t>
  </si>
  <si>
    <t>Gimaajii Mino-Bimaadizimin</t>
  </si>
  <si>
    <t>Bill's House</t>
  </si>
  <si>
    <t>Rental Assistance Virginia Youth Foyer</t>
  </si>
  <si>
    <t>Rural St. Louis County Permanent Housing Project</t>
  </si>
  <si>
    <t>Youth Foyer Operations</t>
  </si>
  <si>
    <t>Garfield Square</t>
  </si>
  <si>
    <t>Memorial Park</t>
  </si>
  <si>
    <t>San Marco</t>
  </si>
  <si>
    <t>Sheila's Place</t>
  </si>
  <si>
    <t>Steve O'Neil Apartments</t>
  </si>
  <si>
    <t>Transitional Housing</t>
  </si>
  <si>
    <t>Churches United in Ministry</t>
  </si>
  <si>
    <t>Rapid Rehousing CHUM FY 2022</t>
  </si>
  <si>
    <t>St. Francis Permanent Supportive Housing FY 2022</t>
  </si>
  <si>
    <t>Housing &amp; Redevelopment Authority of Duluth, MN</t>
  </si>
  <si>
    <t>Coordinated Entry FY 2022</t>
  </si>
  <si>
    <t>Alicia's Place/New San Marco Permanent Supportive Housing 2022 final</t>
  </si>
  <si>
    <t>Rental Assistance Program (RAP) 2022</t>
  </si>
  <si>
    <t>MN HMIS St Louis County Renewal FY22</t>
  </si>
  <si>
    <t>Renaissance 2022</t>
  </si>
  <si>
    <t>MACV Duluth SIL 2022 Renewal</t>
  </si>
  <si>
    <t>MACV Duluth Veterans Place 2022 Renewal</t>
  </si>
  <si>
    <t>Range Mental Health Center, Inc.</t>
  </si>
  <si>
    <t>Ivy Manor Project 2022</t>
  </si>
  <si>
    <t>Rental Assistance Combined Grant 2022</t>
  </si>
  <si>
    <t>Range Transitional Housing, Inc.</t>
  </si>
  <si>
    <t>Homeless Youth Outreach</t>
  </si>
  <si>
    <t>Permanent Housing Chronic Homeless Project</t>
  </si>
  <si>
    <t>Permanent Housing Program</t>
  </si>
  <si>
    <t>St. Louis County</t>
  </si>
  <si>
    <t>Bois Forte Permanent Supportive Housing</t>
  </si>
  <si>
    <t>CoC Planning Project Application FY2022</t>
  </si>
  <si>
    <t>Catherine Booth Residence</t>
  </si>
  <si>
    <t>Rapid Rehousing TSA</t>
  </si>
  <si>
    <t>FY 2022 Award Amount</t>
  </si>
  <si>
    <t xml:space="preserve">FY 2022 Request to CoC </t>
  </si>
  <si>
    <t>Percentage of Request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</si>
</sst>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1" xfId="1" applyFont="1" applyBorder="1" applyAlignment="1">
      <alignment horizontal="left"/>
    </xf>
    <xf numFmtId="0" fontId="1" fillId="0" borderId="1" xfId="1" applyFont="1" applyBorder="1"/>
    <xf numFmtId="0" fontId="2" fillId="0" borderId="2" xfId="1" applyFont="1" applyBorder="1" applyAlignment="1">
      <alignment horizontal="left"/>
    </xf>
    <xf numFmtId="6" fontId="0" fillId="0" borderId="0" xfId="0" applyNumberFormat="1"/>
    <xf numFmtId="3" fontId="0" fillId="0" borderId="0" xfId="0" applyNumberFormat="1"/>
    <xf numFmtId="0" fontId="2" fillId="0" borderId="2" xfId="1" applyFont="1" applyFill="1" applyBorder="1" applyAlignment="1">
      <alignment horizontal="left"/>
    </xf>
    <xf numFmtId="9" fontId="0" fillId="0" borderId="0" xfId="0" applyNumberFormat="1"/>
    <xf numFmtId="0" fontId="1" fillId="0" borderId="1" xfId="1" applyFont="1" applyFill="1" applyBorder="1"/>
    <xf numFmtId="164" fontId="1" fillId="0" borderId="1" xfId="1" applyNumberFormat="1" applyFont="1" applyFill="1" applyBorder="1"/>
    <xf numFmtId="3" fontId="0" fillId="0" borderId="0" xfId="0" applyNumberFormat="1" applyFill="1"/>
    <xf numFmtId="9" fontId="0" fillId="0" borderId="0" xfId="0" applyNumberFormat="1" applyFill="1"/>
    <xf numFmtId="0" fontId="0" fillId="0" borderId="0" xfId="0" applyFill="1"/>
    <xf numFmtId="0" fontId="2" fillId="0" borderId="1" xfId="1" applyFont="1" applyFill="1" applyBorder="1" applyAlignment="1">
      <alignment horizontal="left"/>
    </xf>
    <xf numFmtId="164" fontId="0" fillId="0" borderId="0" xfId="0" applyNumberFormat="1" applyFill="1"/>
  </cellXfs>
  <cellStyles count="2">
    <cellStyle name="Normal" xfId="0" builtinId="0"/>
    <cellStyle name="Normal_Sheet1" xfId="1" xr:uid="{A8325346-09DA-4EDC-A79F-D76ED0C393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9A713-C780-4224-B08A-19EA773FE071}">
  <sheetPr codeName="Sheet27"/>
  <dimension ref="A1:H1048576"/>
  <sheetViews>
    <sheetView tabSelected="1" topLeftCell="C1" zoomScaleNormal="100" workbookViewId="0">
      <pane ySplit="1" topLeftCell="A10" activePane="bottomLeft" state="frozen"/>
      <selection pane="bottomLeft" activeCell="E21" sqref="E21"/>
    </sheetView>
  </sheetViews>
  <sheetFormatPr defaultRowHeight="14.4" x14ac:dyDescent="0.3"/>
  <cols>
    <col min="1" max="1" width="17.33203125" customWidth="1"/>
    <col min="2" max="2" width="14" customWidth="1"/>
    <col min="3" max="3" width="47.109375" bestFit="1" customWidth="1"/>
    <col min="4" max="4" width="50.6640625" bestFit="1" customWidth="1"/>
    <col min="5" max="5" width="61.5546875" bestFit="1" customWidth="1"/>
    <col min="6" max="6" width="23" style="12" customWidth="1"/>
    <col min="7" max="7" width="25.33203125" customWidth="1"/>
  </cols>
  <sheetData>
    <row r="1" spans="1:8" ht="15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3" t="s">
        <v>50</v>
      </c>
      <c r="G1" s="3" t="s">
        <v>51</v>
      </c>
      <c r="H1" s="6" t="s">
        <v>52</v>
      </c>
    </row>
    <row r="2" spans="1:8" ht="15" thickBot="1" x14ac:dyDescent="0.35">
      <c r="A2" s="2" t="s">
        <v>5</v>
      </c>
      <c r="B2" s="2" t="s">
        <v>14</v>
      </c>
      <c r="C2" s="2" t="s">
        <v>15</v>
      </c>
      <c r="D2" s="2" t="s">
        <v>11</v>
      </c>
      <c r="E2" s="2" t="s">
        <v>16</v>
      </c>
      <c r="F2" s="9">
        <v>141663</v>
      </c>
      <c r="G2" s="4">
        <v>141663</v>
      </c>
      <c r="H2" s="7">
        <v>1</v>
      </c>
    </row>
    <row r="3" spans="1:8" ht="15" thickBot="1" x14ac:dyDescent="0.35">
      <c r="A3" s="2" t="s">
        <v>5</v>
      </c>
      <c r="B3" s="2" t="s">
        <v>14</v>
      </c>
      <c r="C3" s="2" t="s">
        <v>15</v>
      </c>
      <c r="D3" s="2" t="s">
        <v>12</v>
      </c>
      <c r="E3" s="2" t="s">
        <v>17</v>
      </c>
      <c r="F3" s="9">
        <v>46029</v>
      </c>
      <c r="G3" s="4">
        <v>46029</v>
      </c>
      <c r="H3" s="7">
        <v>1</v>
      </c>
    </row>
    <row r="4" spans="1:8" ht="15" thickBot="1" x14ac:dyDescent="0.35">
      <c r="A4" s="2" t="s">
        <v>5</v>
      </c>
      <c r="B4" s="2" t="s">
        <v>14</v>
      </c>
      <c r="C4" s="2" t="s">
        <v>15</v>
      </c>
      <c r="D4" s="2" t="s">
        <v>12</v>
      </c>
      <c r="E4" s="2" t="s">
        <v>18</v>
      </c>
      <c r="F4" s="9">
        <v>59967</v>
      </c>
      <c r="G4" s="4">
        <v>59967</v>
      </c>
      <c r="H4" s="7">
        <v>1</v>
      </c>
    </row>
    <row r="5" spans="1:8" ht="15" thickBot="1" x14ac:dyDescent="0.35">
      <c r="A5" s="2" t="s">
        <v>5</v>
      </c>
      <c r="B5" s="2" t="s">
        <v>14</v>
      </c>
      <c r="C5" s="2" t="s">
        <v>15</v>
      </c>
      <c r="D5" s="2" t="s">
        <v>12</v>
      </c>
      <c r="E5" s="2" t="s">
        <v>19</v>
      </c>
      <c r="F5" s="9">
        <v>154786</v>
      </c>
      <c r="G5" s="4">
        <v>154786</v>
      </c>
      <c r="H5" s="7">
        <v>1</v>
      </c>
    </row>
    <row r="6" spans="1:8" ht="15" thickBot="1" x14ac:dyDescent="0.35">
      <c r="A6" s="2" t="s">
        <v>5</v>
      </c>
      <c r="B6" s="2" t="s">
        <v>14</v>
      </c>
      <c r="C6" s="2" t="s">
        <v>15</v>
      </c>
      <c r="D6" s="2" t="s">
        <v>12</v>
      </c>
      <c r="E6" s="2" t="s">
        <v>20</v>
      </c>
      <c r="F6" s="9">
        <v>80513</v>
      </c>
      <c r="G6" s="4">
        <v>80513</v>
      </c>
      <c r="H6" s="7">
        <v>1</v>
      </c>
    </row>
    <row r="7" spans="1:8" s="12" customFormat="1" ht="15" thickBot="1" x14ac:dyDescent="0.35">
      <c r="A7" s="8" t="s">
        <v>5</v>
      </c>
      <c r="B7" s="8" t="s">
        <v>14</v>
      </c>
      <c r="C7" s="8" t="s">
        <v>15</v>
      </c>
      <c r="D7" s="8" t="s">
        <v>9</v>
      </c>
      <c r="E7" s="8" t="s">
        <v>21</v>
      </c>
      <c r="F7" s="9">
        <v>110738</v>
      </c>
      <c r="G7" s="10">
        <v>165842</v>
      </c>
      <c r="H7" s="11">
        <v>0.77</v>
      </c>
    </row>
    <row r="8" spans="1:8" ht="15" thickBot="1" x14ac:dyDescent="0.35">
      <c r="A8" s="2" t="s">
        <v>5</v>
      </c>
      <c r="B8" s="2" t="s">
        <v>14</v>
      </c>
      <c r="C8" s="2" t="s">
        <v>15</v>
      </c>
      <c r="D8" s="2" t="s">
        <v>9</v>
      </c>
      <c r="E8" s="2" t="s">
        <v>22</v>
      </c>
      <c r="F8" s="9">
        <v>54037</v>
      </c>
      <c r="G8" s="4">
        <v>54037</v>
      </c>
      <c r="H8" s="7">
        <v>1</v>
      </c>
    </row>
    <row r="9" spans="1:8" ht="15" thickBot="1" x14ac:dyDescent="0.35">
      <c r="A9" s="2" t="s">
        <v>5</v>
      </c>
      <c r="B9" s="2" t="s">
        <v>14</v>
      </c>
      <c r="C9" s="2" t="s">
        <v>15</v>
      </c>
      <c r="D9" s="2" t="s">
        <v>9</v>
      </c>
      <c r="E9" s="2" t="s">
        <v>23</v>
      </c>
      <c r="F9" s="9">
        <v>62968</v>
      </c>
      <c r="G9" s="4">
        <v>62968</v>
      </c>
      <c r="H9" s="7">
        <v>1</v>
      </c>
    </row>
    <row r="10" spans="1:8" ht="15" thickBot="1" x14ac:dyDescent="0.35">
      <c r="A10" s="2" t="s">
        <v>5</v>
      </c>
      <c r="B10" s="2" t="s">
        <v>14</v>
      </c>
      <c r="C10" s="2" t="s">
        <v>15</v>
      </c>
      <c r="D10" s="2" t="s">
        <v>9</v>
      </c>
      <c r="E10" s="2" t="s">
        <v>24</v>
      </c>
      <c r="F10" s="9">
        <v>37925</v>
      </c>
      <c r="G10" s="4">
        <v>37925</v>
      </c>
      <c r="H10" s="7">
        <v>1</v>
      </c>
    </row>
    <row r="11" spans="1:8" ht="15" thickBot="1" x14ac:dyDescent="0.35">
      <c r="A11" s="2" t="s">
        <v>5</v>
      </c>
      <c r="B11" s="2" t="s">
        <v>14</v>
      </c>
      <c r="C11" s="2" t="s">
        <v>15</v>
      </c>
      <c r="D11" s="2" t="s">
        <v>9</v>
      </c>
      <c r="E11" s="2" t="s">
        <v>25</v>
      </c>
      <c r="F11" s="9">
        <v>114684</v>
      </c>
      <c r="G11" s="4">
        <v>114684</v>
      </c>
      <c r="H11" s="7">
        <v>1</v>
      </c>
    </row>
    <row r="12" spans="1:8" ht="15" thickBot="1" x14ac:dyDescent="0.35">
      <c r="A12" s="2" t="s">
        <v>5</v>
      </c>
      <c r="B12" s="2" t="s">
        <v>14</v>
      </c>
      <c r="C12" s="2" t="s">
        <v>15</v>
      </c>
      <c r="D12" s="2" t="s">
        <v>9</v>
      </c>
      <c r="E12" s="2" t="s">
        <v>26</v>
      </c>
      <c r="F12" s="9">
        <v>128703</v>
      </c>
      <c r="G12" s="4">
        <v>128703</v>
      </c>
      <c r="H12" s="7">
        <v>1</v>
      </c>
    </row>
    <row r="13" spans="1:8" ht="15" thickBot="1" x14ac:dyDescent="0.35">
      <c r="A13" s="2" t="s">
        <v>5</v>
      </c>
      <c r="B13" s="2" t="s">
        <v>14</v>
      </c>
      <c r="C13" s="2" t="s">
        <v>15</v>
      </c>
      <c r="D13" s="2" t="s">
        <v>27</v>
      </c>
      <c r="E13" s="2" t="s">
        <v>28</v>
      </c>
      <c r="F13" s="9">
        <v>125379</v>
      </c>
      <c r="G13" s="5">
        <v>125379</v>
      </c>
      <c r="H13" s="7">
        <v>1</v>
      </c>
    </row>
    <row r="14" spans="1:8" ht="15" thickBot="1" x14ac:dyDescent="0.35">
      <c r="A14" s="2" t="s">
        <v>5</v>
      </c>
      <c r="B14" s="2" t="s">
        <v>14</v>
      </c>
      <c r="C14" s="2" t="s">
        <v>15</v>
      </c>
      <c r="D14" s="2" t="s">
        <v>27</v>
      </c>
      <c r="E14" s="2" t="s">
        <v>29</v>
      </c>
      <c r="F14" s="9">
        <v>307567</v>
      </c>
      <c r="G14" s="4">
        <v>307567</v>
      </c>
      <c r="H14" s="7">
        <v>1</v>
      </c>
    </row>
    <row r="15" spans="1:8" ht="15" thickBot="1" x14ac:dyDescent="0.35">
      <c r="A15" s="2" t="s">
        <v>5</v>
      </c>
      <c r="B15" s="2" t="s">
        <v>14</v>
      </c>
      <c r="C15" s="2" t="s">
        <v>15</v>
      </c>
      <c r="D15" s="2" t="s">
        <v>30</v>
      </c>
      <c r="E15" s="2" t="s">
        <v>31</v>
      </c>
      <c r="F15" s="9">
        <v>85610</v>
      </c>
      <c r="G15" s="4">
        <v>85610</v>
      </c>
      <c r="H15" s="7">
        <v>1</v>
      </c>
    </row>
    <row r="16" spans="1:8" ht="15" thickBot="1" x14ac:dyDescent="0.35">
      <c r="A16" s="2" t="s">
        <v>5</v>
      </c>
      <c r="B16" s="2" t="s">
        <v>14</v>
      </c>
      <c r="C16" s="2" t="s">
        <v>15</v>
      </c>
      <c r="D16" s="2" t="s">
        <v>13</v>
      </c>
      <c r="E16" s="2" t="s">
        <v>32</v>
      </c>
      <c r="F16" s="9">
        <v>69745</v>
      </c>
      <c r="G16" s="4">
        <v>69745</v>
      </c>
      <c r="H16" s="7">
        <v>1</v>
      </c>
    </row>
    <row r="17" spans="1:8" ht="15" thickBot="1" x14ac:dyDescent="0.35">
      <c r="A17" s="2" t="s">
        <v>5</v>
      </c>
      <c r="B17" s="2" t="s">
        <v>14</v>
      </c>
      <c r="C17" s="2" t="s">
        <v>15</v>
      </c>
      <c r="D17" s="2" t="s">
        <v>13</v>
      </c>
      <c r="E17" s="2" t="s">
        <v>33</v>
      </c>
      <c r="F17" s="9">
        <v>155978</v>
      </c>
      <c r="G17" s="4">
        <v>155978</v>
      </c>
      <c r="H17" s="7">
        <v>1</v>
      </c>
    </row>
    <row r="18" spans="1:8" ht="15" thickBot="1" x14ac:dyDescent="0.35">
      <c r="A18" s="2" t="s">
        <v>5</v>
      </c>
      <c r="B18" s="2" t="s">
        <v>14</v>
      </c>
      <c r="C18" s="2" t="s">
        <v>15</v>
      </c>
      <c r="D18" s="2" t="s">
        <v>6</v>
      </c>
      <c r="E18" s="2" t="s">
        <v>34</v>
      </c>
      <c r="F18" s="9">
        <v>61071</v>
      </c>
      <c r="G18" s="4">
        <v>61071</v>
      </c>
      <c r="H18" s="7">
        <v>1</v>
      </c>
    </row>
    <row r="19" spans="1:8" ht="15" thickBot="1" x14ac:dyDescent="0.35">
      <c r="A19" s="2" t="s">
        <v>5</v>
      </c>
      <c r="B19" s="2" t="s">
        <v>14</v>
      </c>
      <c r="C19" s="2" t="s">
        <v>15</v>
      </c>
      <c r="D19" s="2" t="s">
        <v>7</v>
      </c>
      <c r="E19" s="2" t="s">
        <v>35</v>
      </c>
      <c r="F19" s="9">
        <v>42466</v>
      </c>
      <c r="G19" s="4">
        <v>42466</v>
      </c>
      <c r="H19" s="7">
        <v>1</v>
      </c>
    </row>
    <row r="20" spans="1:8" ht="15" thickBot="1" x14ac:dyDescent="0.35">
      <c r="A20" s="2" t="s">
        <v>5</v>
      </c>
      <c r="B20" s="2" t="s">
        <v>14</v>
      </c>
      <c r="C20" s="2" t="s">
        <v>15</v>
      </c>
      <c r="D20" s="2" t="s">
        <v>10</v>
      </c>
      <c r="E20" s="2" t="s">
        <v>36</v>
      </c>
      <c r="F20" s="9">
        <v>46797</v>
      </c>
      <c r="G20" s="4">
        <v>46797</v>
      </c>
      <c r="H20" s="7">
        <v>1</v>
      </c>
    </row>
    <row r="21" spans="1:8" ht="15" thickBot="1" x14ac:dyDescent="0.35">
      <c r="A21" s="2" t="s">
        <v>5</v>
      </c>
      <c r="B21" s="2" t="s">
        <v>14</v>
      </c>
      <c r="C21" s="2" t="s">
        <v>15</v>
      </c>
      <c r="D21" s="2" t="s">
        <v>10</v>
      </c>
      <c r="E21" s="2" t="s">
        <v>37</v>
      </c>
      <c r="F21" s="9">
        <v>81288</v>
      </c>
      <c r="G21" s="4">
        <v>81288</v>
      </c>
      <c r="H21" s="7">
        <v>1</v>
      </c>
    </row>
    <row r="22" spans="1:8" ht="15" thickBot="1" x14ac:dyDescent="0.35">
      <c r="A22" s="2" t="s">
        <v>5</v>
      </c>
      <c r="B22" s="2" t="s">
        <v>14</v>
      </c>
      <c r="C22" s="2" t="s">
        <v>15</v>
      </c>
      <c r="D22" s="2" t="s">
        <v>38</v>
      </c>
      <c r="E22" s="2" t="s">
        <v>39</v>
      </c>
      <c r="F22" s="9">
        <v>38056</v>
      </c>
      <c r="G22" s="4">
        <v>38056</v>
      </c>
      <c r="H22" s="7">
        <v>1</v>
      </c>
    </row>
    <row r="23" spans="1:8" ht="15" thickBot="1" x14ac:dyDescent="0.35">
      <c r="A23" s="2" t="s">
        <v>5</v>
      </c>
      <c r="B23" s="2" t="s">
        <v>14</v>
      </c>
      <c r="C23" s="2" t="s">
        <v>15</v>
      </c>
      <c r="D23" s="2" t="s">
        <v>38</v>
      </c>
      <c r="E23" s="2" t="s">
        <v>40</v>
      </c>
      <c r="F23" s="9">
        <v>436058</v>
      </c>
      <c r="G23" s="4">
        <v>436058</v>
      </c>
      <c r="H23" s="7">
        <v>1</v>
      </c>
    </row>
    <row r="24" spans="1:8" ht="15" thickBot="1" x14ac:dyDescent="0.35">
      <c r="A24" s="2" t="s">
        <v>5</v>
      </c>
      <c r="B24" s="2" t="s">
        <v>14</v>
      </c>
      <c r="C24" s="2" t="s">
        <v>15</v>
      </c>
      <c r="D24" s="2" t="s">
        <v>41</v>
      </c>
      <c r="E24" s="2" t="s">
        <v>42</v>
      </c>
      <c r="F24" s="9">
        <v>38809</v>
      </c>
      <c r="G24" s="4">
        <v>38809</v>
      </c>
      <c r="H24" s="7">
        <v>1</v>
      </c>
    </row>
    <row r="25" spans="1:8" ht="15" thickBot="1" x14ac:dyDescent="0.35">
      <c r="A25" s="2" t="s">
        <v>5</v>
      </c>
      <c r="B25" s="2" t="s">
        <v>14</v>
      </c>
      <c r="C25" s="2" t="s">
        <v>15</v>
      </c>
      <c r="D25" s="2" t="s">
        <v>41</v>
      </c>
      <c r="E25" s="2" t="s">
        <v>43</v>
      </c>
      <c r="F25" s="9">
        <v>283241</v>
      </c>
      <c r="G25" s="4">
        <v>283241</v>
      </c>
      <c r="H25" s="7">
        <v>1</v>
      </c>
    </row>
    <row r="26" spans="1:8" ht="15" thickBot="1" x14ac:dyDescent="0.35">
      <c r="A26" s="2" t="s">
        <v>5</v>
      </c>
      <c r="B26" s="2" t="s">
        <v>14</v>
      </c>
      <c r="C26" s="2" t="s">
        <v>15</v>
      </c>
      <c r="D26" s="2" t="s">
        <v>41</v>
      </c>
      <c r="E26" s="2" t="s">
        <v>44</v>
      </c>
      <c r="F26" s="9">
        <v>455726</v>
      </c>
      <c r="G26" s="4">
        <v>455726</v>
      </c>
      <c r="H26" s="7">
        <v>1</v>
      </c>
    </row>
    <row r="27" spans="1:8" ht="15" thickBot="1" x14ac:dyDescent="0.35">
      <c r="A27" s="2" t="s">
        <v>5</v>
      </c>
      <c r="B27" s="2" t="s">
        <v>14</v>
      </c>
      <c r="C27" s="2" t="s">
        <v>15</v>
      </c>
      <c r="D27" s="2" t="s">
        <v>45</v>
      </c>
      <c r="E27" s="2" t="s">
        <v>46</v>
      </c>
      <c r="F27" s="9">
        <v>59954</v>
      </c>
      <c r="G27" s="4">
        <v>59954</v>
      </c>
      <c r="H27" s="7">
        <v>1</v>
      </c>
    </row>
    <row r="28" spans="1:8" ht="15" thickBot="1" x14ac:dyDescent="0.35">
      <c r="A28" s="2" t="s">
        <v>5</v>
      </c>
      <c r="B28" s="2" t="s">
        <v>14</v>
      </c>
      <c r="C28" s="2" t="s">
        <v>15</v>
      </c>
      <c r="D28" s="2" t="s">
        <v>45</v>
      </c>
      <c r="E28" s="2" t="s">
        <v>47</v>
      </c>
      <c r="F28" s="9">
        <v>105849</v>
      </c>
      <c r="G28" s="9">
        <v>105849</v>
      </c>
      <c r="H28" s="7">
        <v>1</v>
      </c>
    </row>
    <row r="29" spans="1:8" ht="15" thickBot="1" x14ac:dyDescent="0.35">
      <c r="A29" s="2" t="s">
        <v>5</v>
      </c>
      <c r="B29" s="2" t="s">
        <v>14</v>
      </c>
      <c r="C29" s="2" t="s">
        <v>15</v>
      </c>
      <c r="D29" s="2" t="s">
        <v>8</v>
      </c>
      <c r="E29" s="2" t="s">
        <v>48</v>
      </c>
      <c r="F29" s="9">
        <v>109635</v>
      </c>
      <c r="G29" s="4">
        <v>109635</v>
      </c>
    </row>
    <row r="30" spans="1:8" ht="15" thickBot="1" x14ac:dyDescent="0.35">
      <c r="A30" s="2" t="s">
        <v>5</v>
      </c>
      <c r="B30" s="2" t="s">
        <v>14</v>
      </c>
      <c r="C30" s="2" t="s">
        <v>15</v>
      </c>
      <c r="D30" s="2" t="s">
        <v>8</v>
      </c>
      <c r="E30" s="2" t="s">
        <v>49</v>
      </c>
      <c r="F30" s="9">
        <v>125486</v>
      </c>
      <c r="G30" s="4">
        <v>125486</v>
      </c>
    </row>
    <row r="31" spans="1:8" x14ac:dyDescent="0.3">
      <c r="F31" s="14"/>
    </row>
    <row r="32" spans="1:8" x14ac:dyDescent="0.3">
      <c r="F32" s="14">
        <f>SUM(F2:F31)</f>
        <v>3620728</v>
      </c>
    </row>
    <row r="1048576" spans="6:6" x14ac:dyDescent="0.3">
      <c r="F1048576" s="14">
        <f>SUM(F2:F1048575)</f>
        <v>7241456</v>
      </c>
    </row>
  </sheetData>
  <autoFilter ref="A1:F1" xr:uid="{5DB9A713-C780-4224-B08A-19EA773FE07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Minnesota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Courtney Cochran</cp:lastModifiedBy>
  <dcterms:created xsi:type="dcterms:W3CDTF">2023-03-24T20:46:24Z</dcterms:created>
  <dcterms:modified xsi:type="dcterms:W3CDTF">2023-03-28T16:53:08Z</dcterms:modified>
</cp:coreProperties>
</file>